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tejohanns/ShareFile/Shared Folders/STAT Master/STAT - CAST 2019/CAST eShow Website/"/>
    </mc:Choice>
  </mc:AlternateContent>
  <xr:revisionPtr revIDLastSave="0" documentId="8_{EA459AB9-2AC0-874A-A719-24E81F3BC67E}" xr6:coauthVersionLast="43" xr6:coauthVersionMax="43" xr10:uidLastSave="{00000000-0000-0000-0000-000000000000}"/>
  <bookViews>
    <workbookView xWindow="49280" yWindow="2680" windowWidth="15200" windowHeight="152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C5" i="1" s="1"/>
  <c r="C8" i="1" l="1"/>
  <c r="C6" i="1" l="1"/>
  <c r="C14" i="1" l="1"/>
</calcChain>
</file>

<file path=xl/sharedStrings.xml><?xml version="1.0" encoding="utf-8"?>
<sst xmlns="http://schemas.openxmlformats.org/spreadsheetml/2006/main" count="13" uniqueCount="13">
  <si>
    <t>Room Rate plus Tax calculation</t>
  </si>
  <si>
    <t>7% City Tax</t>
  </si>
  <si>
    <t>6% State Tax</t>
  </si>
  <si>
    <t>Other</t>
  </si>
  <si>
    <t>TPID 2%</t>
  </si>
  <si>
    <t>CAST 2019 - RATE CALCULATOR - STATE OCCUPANCY TAX EXEMPT (with completed forms)</t>
  </si>
  <si>
    <t>Net Room Amount</t>
  </si>
  <si>
    <t>#ROOMS</t>
  </si>
  <si>
    <t>PRICE PER NIGHT</t>
  </si>
  <si>
    <t>TOTAL NET AMOUNT</t>
  </si>
  <si>
    <t>NIGHTS PER ROOM</t>
  </si>
  <si>
    <t>ENTER INFO HERE</t>
  </si>
  <si>
    <t>TOTAL AMOUNT DUE TO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</si>
</sst>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5">
    <xf numFmtId="0" fontId="0" fillId="0" borderId="0" xfId="0"/>
    <xf numFmtId="44" fontId="2" fillId="0" borderId="1" xfId="2" applyFont="1" applyBorder="1"/>
    <xf numFmtId="44" fontId="0" fillId="0" borderId="0" xfId="0" applyNumberFormat="1"/>
    <xf numFmtId="0" fontId="6" fillId="0" borderId="0" xfId="0" applyFont="1"/>
    <xf numFmtId="0" fontId="0" fillId="2" borderId="0" xfId="0" applyFill="1"/>
    <xf numFmtId="0" fontId="5" fillId="2" borderId="0" xfId="0" applyFont="1" applyFill="1" applyAlignment="1">
      <alignment horizontal="center"/>
    </xf>
    <xf numFmtId="0" fontId="0" fillId="2" borderId="1" xfId="0" applyFill="1" applyBorder="1"/>
    <xf numFmtId="44" fontId="0" fillId="2" borderId="1" xfId="3" applyFont="1" applyFill="1" applyBorder="1"/>
    <xf numFmtId="44" fontId="0" fillId="2" borderId="3" xfId="3" applyFont="1" applyFill="1" applyBorder="1"/>
    <xf numFmtId="0" fontId="0" fillId="2" borderId="2" xfId="0" applyFont="1" applyFill="1" applyBorder="1"/>
    <xf numFmtId="9" fontId="3" fillId="0" borderId="1" xfId="1" applyNumberFormat="1" applyFont="1" applyBorder="1" applyAlignment="1">
      <alignment horizontal="center" shrinkToFit="1"/>
    </xf>
    <xf numFmtId="0" fontId="1" fillId="0" borderId="1" xfId="1" applyBorder="1" applyAlignment="1">
      <alignment shrinkToFit="1"/>
    </xf>
    <xf numFmtId="0" fontId="3" fillId="0" borderId="1" xfId="1" applyFont="1" applyBorder="1" applyAlignment="1">
      <alignment horizontal="center"/>
    </xf>
    <xf numFmtId="0" fontId="1" fillId="0" borderId="1" xfId="1" applyBorder="1" applyAlignment="1"/>
    <xf numFmtId="0" fontId="3" fillId="0" borderId="1" xfId="1" applyFont="1" applyBorder="1" applyAlignment="1">
      <alignment horizontal="center" shrinkToFit="1"/>
    </xf>
  </cellXfs>
  <cellStyles count="4">
    <cellStyle name="Currency" xfId="3" builtinId="4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D14" sqref="D14"/>
    </sheetView>
  </sheetViews>
  <sheetFormatPr baseColWidth="10" defaultColWidth="8.83203125" defaultRowHeight="15" x14ac:dyDescent="0.2"/>
  <cols>
    <col min="1" max="1" width="19.1640625" customWidth="1"/>
    <col min="2" max="2" width="25.1640625" customWidth="1"/>
    <col min="3" max="3" width="25.6640625" customWidth="1"/>
    <col min="6" max="6" width="12.6640625" customWidth="1"/>
  </cols>
  <sheetData>
    <row r="1" spans="1:6" ht="21" x14ac:dyDescent="0.25">
      <c r="A1" s="3" t="s">
        <v>5</v>
      </c>
    </row>
    <row r="2" spans="1:6" x14ac:dyDescent="0.2">
      <c r="A2" t="s">
        <v>0</v>
      </c>
    </row>
    <row r="4" spans="1:6" x14ac:dyDescent="0.2">
      <c r="A4" s="4"/>
      <c r="B4" s="5" t="s">
        <v>11</v>
      </c>
    </row>
    <row r="5" spans="1:6" x14ac:dyDescent="0.2">
      <c r="A5" s="6" t="s">
        <v>7</v>
      </c>
      <c r="B5" s="6">
        <v>1</v>
      </c>
      <c r="C5" s="1">
        <f>B8</f>
        <v>546</v>
      </c>
      <c r="D5" s="12" t="s">
        <v>6</v>
      </c>
      <c r="E5" s="13"/>
    </row>
    <row r="6" spans="1:6" x14ac:dyDescent="0.2">
      <c r="A6" s="6" t="s">
        <v>8</v>
      </c>
      <c r="B6" s="7">
        <v>182</v>
      </c>
      <c r="C6" s="1">
        <f>(C5+C8)*7%</f>
        <v>38.984400000000001</v>
      </c>
      <c r="D6" s="14" t="s">
        <v>1</v>
      </c>
      <c r="E6" s="11"/>
    </row>
    <row r="7" spans="1:6" ht="16" thickBot="1" x14ac:dyDescent="0.25">
      <c r="A7" s="6" t="s">
        <v>10</v>
      </c>
      <c r="B7" s="9">
        <v>3</v>
      </c>
      <c r="C7" s="1">
        <v>0</v>
      </c>
      <c r="D7" s="10" t="s">
        <v>2</v>
      </c>
      <c r="E7" s="11" t="s">
        <v>3</v>
      </c>
    </row>
    <row r="8" spans="1:6" x14ac:dyDescent="0.2">
      <c r="A8" s="6" t="s">
        <v>9</v>
      </c>
      <c r="B8" s="8">
        <f>(B5*B6)*B7</f>
        <v>546</v>
      </c>
      <c r="C8" s="1">
        <f>+C5*2%</f>
        <v>10.92</v>
      </c>
      <c r="D8" s="10" t="s">
        <v>4</v>
      </c>
      <c r="E8" s="11"/>
    </row>
    <row r="9" spans="1:6" x14ac:dyDescent="0.2">
      <c r="C9" s="1">
        <v>0</v>
      </c>
    </row>
    <row r="10" spans="1:6" x14ac:dyDescent="0.2">
      <c r="C10" s="1">
        <v>0</v>
      </c>
      <c r="F10" s="2"/>
    </row>
    <row r="11" spans="1:6" x14ac:dyDescent="0.2">
      <c r="C11" s="1">
        <v>0</v>
      </c>
    </row>
    <row r="12" spans="1:6" x14ac:dyDescent="0.2">
      <c r="C12" s="1">
        <v>0</v>
      </c>
    </row>
    <row r="13" spans="1:6" x14ac:dyDescent="0.2">
      <c r="C13" s="1">
        <v>0</v>
      </c>
    </row>
    <row r="14" spans="1:6" x14ac:dyDescent="0.2">
      <c r="C14" s="1">
        <f>SUM(C5:C13)</f>
        <v>595.90440000000001</v>
      </c>
      <c r="D14" t="s">
        <v>12</v>
      </c>
    </row>
  </sheetData>
  <mergeCells count="4">
    <mergeCell ref="D7:E7"/>
    <mergeCell ref="D8:E8"/>
    <mergeCell ref="D5:E5"/>
    <mergeCell ref="D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Hilton Hotels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susanthompson</dc:creator>
  <cp:lastModifiedBy>Kate Johanns</cp:lastModifiedBy>
  <cp:lastPrinted>2019-05-22T18:46:00Z</cp:lastPrinted>
  <dcterms:created xsi:type="dcterms:W3CDTF">2012-11-02T20:09:29Z</dcterms:created>
  <dcterms:modified xsi:type="dcterms:W3CDTF">2019-07-02T13:13:38Z</dcterms:modified>
</cp:coreProperties>
</file>